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30" yWindow="465" windowWidth="14175" windowHeight="11400" activeTab="0"/>
  </bookViews>
  <sheets>
    <sheet name="H-3" sheetId="1" r:id="rId1"/>
    <sheet name="Метадеректер" sheetId="2" r:id="rId2"/>
  </sheets>
  <definedNames>
    <definedName name="_xlnm.Print_Area" localSheetId="0">'H-3'!$A$1:$M$21</definedName>
  </definedNames>
  <calcPr fullCalcOnLoad="1"/>
</workbook>
</file>

<file path=xl/sharedStrings.xml><?xml version="1.0" encoding="utf-8"?>
<sst xmlns="http://schemas.openxmlformats.org/spreadsheetml/2006/main" count="60" uniqueCount="40">
  <si>
    <t>%</t>
  </si>
  <si>
    <t>Бензин</t>
  </si>
  <si>
    <t>-</t>
  </si>
  <si>
    <t xml:space="preserve">Пайдаланылатын отынның түрлері бойынша бөліністегі  механикалық-жол  көлік құралдары паркінің құрамы </t>
  </si>
  <si>
    <t>Жеңіл автомобильдер</t>
  </si>
  <si>
    <t>Бірлігі</t>
  </si>
  <si>
    <t>Барлығы</t>
  </si>
  <si>
    <t>Бензин 
(2 жол/ 1 жол)</t>
  </si>
  <si>
    <t>Дизель отыны</t>
  </si>
  <si>
    <t>Дизель отыны
(4 жол/ 1 жол)</t>
  </si>
  <si>
    <t>Газ баллондық</t>
  </si>
  <si>
    <t>Газ баллондық
(6 жол/1 жол)</t>
  </si>
  <si>
    <t>Аралас</t>
  </si>
  <si>
    <t>Аралас
(8 жол/1 жол)</t>
  </si>
  <si>
    <t>Электрлік</t>
  </si>
  <si>
    <t>Электрлік
(10 жол/1 жол)</t>
  </si>
  <si>
    <t>Не указан вид топлива
(12 жол/1 жол)</t>
  </si>
  <si>
    <t>Отын түрі көрсетілмеген</t>
  </si>
  <si>
    <t>соның ішінде</t>
  </si>
  <si>
    <t>74-93-11</t>
  </si>
  <si>
    <t>Көрсеткіш</t>
  </si>
  <si>
    <t>Жолаушылар айналымы</t>
  </si>
  <si>
    <t>Көрсеткішті анықтау</t>
  </si>
  <si>
    <t>Көрсеткіш отын түрлері бойынша бөлінген елдегі механикалық көлік құралдарының (жеңіл автомобильдер)санын айқындайды. Жолаушыларды тасымалдауға арналған және тоғыз отыратын орыннан аспайтын (жүргізуші орнын қоса алғанда) мотоциклден өзге жол механикалық көлік құралы. Көлік құралы қозғалтқышта қолданылатын энергия түрлеріне қарай жіктеледі. Негізгі түрлерге бензин, дизель отыны, газ (сұйытылған мұнай газы және табиғи газ), электр энергиясы, биоотын және басқа да көздер жатады.</t>
  </si>
  <si>
    <t>Өлшем бірлігі</t>
  </si>
  <si>
    <t>Пайдаланылатын отын түрлері бойынша механикалық көлік құралдарының саны мың бірлікпен өлшенеді; тиісті санаттағы жол механикалық көлік құралдарының жалпы паркіндегі отынның әрбір түрінің үлесі пайызбен көрсетіледі.</t>
  </si>
  <si>
    <t xml:space="preserve">Кезеңділігі </t>
  </si>
  <si>
    <t>жылдық</t>
  </si>
  <si>
    <t>Ақпарат көзі</t>
  </si>
  <si>
    <t>Жолаушылар айналымы бойынша деректерді қалыптастыру жөніндегі жауапты мемлекеттік орган Қазақстан Республикасының Стратегиялық жоспарлау және реформалар  агенттігінің Ұлттық статистика бюросы болып табылады. Ақпарат Қазақстан Республикасы Ішкі істер министрлігінің автокөлік құралдарының дерекқоры негізінде жылына бір рет қалыптастырылады.</t>
  </si>
  <si>
    <t>Біріктіру деңгейі</t>
  </si>
  <si>
    <t>Қазақстан Республикасы бойынша</t>
  </si>
  <si>
    <t>Әдіснамасы/
есептеу әдістемесі</t>
  </si>
  <si>
    <t>Ақпарат "Қазақстан Республикасындағы жеңіл автомобильдердің саны туралы" экспресс-ақпарат негізінде қалыптастырылады, экспресс-ақпараттағы деректер Қазақстан Республикасы Ішкі істер министрлігінің деректері негізінде дайындалды.</t>
  </si>
  <si>
    <t>Ілеспе көрсеткіштер</t>
  </si>
  <si>
    <t>ТДМ индикаторларымен, ЭЫДҰ жасыл өсу индикаторларымен байланыс</t>
  </si>
  <si>
    <t>Көрсеткіштер-көрсеткішті есептеудің құрамдас бөліктері</t>
  </si>
  <si>
    <t>Жаңарту мерзімі</t>
  </si>
  <si>
    <t>Байланыстар</t>
  </si>
  <si>
    <t>жыл сайын желтоқсанда</t>
  </si>
</sst>
</file>

<file path=xl/styles.xml><?xml version="1.0" encoding="utf-8"?>
<styleSheet xmlns="http://schemas.openxmlformats.org/spreadsheetml/2006/main">
  <numFmts count="68">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č&quot;;\-#,##0\ &quot;Kč&quot;"/>
    <numFmt numFmtId="195" formatCode="#,##0\ &quot;Kč&quot;;[Red]\-#,##0\ &quot;Kč&quot;"/>
    <numFmt numFmtId="196" formatCode="#,##0.00\ &quot;Kč&quot;;\-#,##0.00\ &quot;Kč&quot;"/>
    <numFmt numFmtId="197" formatCode="#,##0.00\ &quot;Kč&quot;;[Red]\-#,##0.00\ &quot;Kč&quot;"/>
    <numFmt numFmtId="198" formatCode="_-* #,##0\ &quot;Kč&quot;_-;\-* #,##0\ &quot;Kč&quot;_-;_-* &quot;-&quot;\ &quot;Kč&quot;_-;_-@_-"/>
    <numFmt numFmtId="199" formatCode="_-* #,##0\ _K_č_-;\-* #,##0\ _K_č_-;_-* &quot;-&quot;\ _K_č_-;_-@_-"/>
    <numFmt numFmtId="200" formatCode="_-* #,##0.00\ &quot;Kč&quot;_-;\-* #,##0.00\ &quot;Kč&quot;_-;_-* &quot;-&quot;??\ &quot;Kč&quot;_-;_-@_-"/>
    <numFmt numFmtId="201" formatCode="_-* #,##0.00\ _K_č_-;\-* #,##0.00\ _K_č_-;_-* &quot;-&quot;??\ _K_č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 ##,000_);[Red]\([$€-2]\ #\ ##,000\)"/>
    <numFmt numFmtId="212" formatCode="0.0%"/>
    <numFmt numFmtId="213" formatCode="[$€-2]\ #,##0.00_);[Red]\([$€-2]\ #,##0.00\)"/>
    <numFmt numFmtId="214" formatCode="0.000%"/>
    <numFmt numFmtId="215" formatCode="0.0000%"/>
    <numFmt numFmtId="216" formatCode="0.000;[Red]0.000"/>
    <numFmt numFmtId="217" formatCode="0.0000;[Red]0.0000"/>
    <numFmt numFmtId="218" formatCode="0.00;[Red]0.00"/>
    <numFmt numFmtId="219" formatCode="0.0;[Red]0.0"/>
    <numFmt numFmtId="220" formatCode="&quot;Да&quot;;&quot;Да&quot;;&quot;Нет&quot;"/>
    <numFmt numFmtId="221" formatCode="&quot;Истина&quot;;&quot;Истина&quot;;&quot;Ложь&quot;"/>
    <numFmt numFmtId="222" formatCode="&quot;Вкл&quot;;&quot;Вкл&quot;;&quot;Выкл&quot;"/>
    <numFmt numFmtId="223" formatCode="[$€-2]\ ###,000_);[Red]\([$€-2]\ ###,000\)"/>
  </numFmts>
  <fonts count="52">
    <font>
      <sz val="11"/>
      <color theme="1"/>
      <name val="Calibri"/>
      <family val="2"/>
    </font>
    <font>
      <sz val="11"/>
      <color indexed="8"/>
      <name val="Calibri"/>
      <family val="2"/>
    </font>
    <font>
      <sz val="11"/>
      <name val="Roboto"/>
      <family val="0"/>
    </font>
    <font>
      <i/>
      <sz val="11"/>
      <name val="Roboto"/>
      <family val="0"/>
    </font>
    <font>
      <sz val="11"/>
      <color indexed="8"/>
      <name val="Roboto"/>
      <family val="0"/>
    </font>
    <font>
      <i/>
      <sz val="11"/>
      <color indexed="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2"/>
      <color indexed="8"/>
      <name val="Roboto"/>
      <family val="0"/>
    </font>
    <font>
      <b/>
      <sz val="11"/>
      <color indexed="8"/>
      <name val="Roboto"/>
      <family val="0"/>
    </font>
    <font>
      <i/>
      <sz val="12"/>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12"/>
      <color theme="1"/>
      <name val="Roboto"/>
      <family val="0"/>
    </font>
    <font>
      <b/>
      <sz val="11"/>
      <color theme="1"/>
      <name val="Roboto"/>
      <family val="0"/>
    </font>
    <font>
      <i/>
      <sz val="11"/>
      <color theme="1"/>
      <name val="Roboto"/>
      <family val="0"/>
    </font>
    <font>
      <i/>
      <sz val="12"/>
      <color theme="1"/>
      <name val="Roboto"/>
      <family val="0"/>
    </font>
    <font>
      <b/>
      <sz val="12"/>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B8CCE4"/>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Font="1" applyAlignment="1">
      <alignment/>
    </xf>
    <xf numFmtId="0" fontId="46" fillId="33" borderId="0" xfId="0" applyFont="1" applyFill="1" applyAlignment="1">
      <alignment/>
    </xf>
    <xf numFmtId="0" fontId="46" fillId="0" borderId="10" xfId="0" applyFont="1" applyBorder="1" applyAlignment="1">
      <alignment/>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10" xfId="0" applyFont="1" applyFill="1" applyBorder="1" applyAlignment="1">
      <alignment horizontal="center"/>
    </xf>
    <xf numFmtId="0" fontId="47" fillId="33" borderId="0" xfId="0" applyFont="1" applyFill="1" applyAlignment="1">
      <alignment/>
    </xf>
    <xf numFmtId="0" fontId="46" fillId="33" borderId="10" xfId="0" applyFont="1" applyFill="1" applyBorder="1" applyAlignment="1">
      <alignment/>
    </xf>
    <xf numFmtId="0" fontId="47" fillId="33" borderId="10" xfId="0" applyFont="1" applyFill="1" applyBorder="1" applyAlignment="1">
      <alignment horizontal="justify" vertical="center" wrapText="1"/>
    </xf>
    <xf numFmtId="3" fontId="48" fillId="8" borderId="10" xfId="0" applyNumberFormat="1" applyFont="1" applyFill="1" applyBorder="1" applyAlignment="1">
      <alignment horizontal="right" wrapText="1"/>
    </xf>
    <xf numFmtId="3" fontId="48" fillId="34" borderId="10" xfId="0" applyNumberFormat="1" applyFont="1" applyFill="1" applyBorder="1" applyAlignment="1">
      <alignment horizontal="right" wrapText="1"/>
    </xf>
    <xf numFmtId="3" fontId="48" fillId="34" borderId="10" xfId="0" applyNumberFormat="1" applyFont="1" applyFill="1" applyBorder="1" applyAlignment="1">
      <alignment horizontal="right"/>
    </xf>
    <xf numFmtId="3" fontId="48" fillId="34" borderId="11" xfId="0" applyNumberFormat="1" applyFont="1" applyFill="1" applyBorder="1" applyAlignment="1">
      <alignment/>
    </xf>
    <xf numFmtId="3" fontId="48" fillId="34" borderId="10" xfId="0" applyNumberFormat="1" applyFont="1" applyFill="1" applyBorder="1" applyAlignment="1">
      <alignment/>
    </xf>
    <xf numFmtId="0" fontId="2" fillId="33" borderId="10" xfId="0" applyFont="1" applyFill="1" applyBorder="1" applyAlignment="1">
      <alignment horizontal="justify" vertical="center" wrapText="1"/>
    </xf>
    <xf numFmtId="3" fontId="46" fillId="8" borderId="10" xfId="0" applyNumberFormat="1" applyFont="1" applyFill="1" applyBorder="1" applyAlignment="1">
      <alignment horizontal="right" wrapText="1"/>
    </xf>
    <xf numFmtId="3" fontId="46" fillId="34" borderId="10" xfId="0" applyNumberFormat="1" applyFont="1" applyFill="1" applyBorder="1" applyAlignment="1">
      <alignment horizontal="right"/>
    </xf>
    <xf numFmtId="3" fontId="46" fillId="34" borderId="11" xfId="0" applyNumberFormat="1" applyFont="1" applyFill="1" applyBorder="1" applyAlignment="1">
      <alignment/>
    </xf>
    <xf numFmtId="3" fontId="46" fillId="34" borderId="10" xfId="0" applyNumberFormat="1" applyFont="1" applyFill="1" applyBorder="1" applyAlignment="1">
      <alignment/>
    </xf>
    <xf numFmtId="0" fontId="49" fillId="33" borderId="12" xfId="0" applyFont="1" applyFill="1" applyBorder="1" applyAlignment="1">
      <alignment horizontal="center" vertical="center"/>
    </xf>
    <xf numFmtId="0" fontId="3" fillId="33" borderId="10" xfId="0" applyFont="1" applyFill="1" applyBorder="1" applyAlignment="1">
      <alignment horizontal="justify" vertical="center" wrapText="1"/>
    </xf>
    <xf numFmtId="0" fontId="49" fillId="33" borderId="10" xfId="0" applyFont="1" applyFill="1" applyBorder="1" applyAlignment="1">
      <alignment horizontal="center" vertical="center" wrapText="1"/>
    </xf>
    <xf numFmtId="219" fontId="49" fillId="35" borderId="10" xfId="0" applyNumberFormat="1" applyFont="1" applyFill="1" applyBorder="1" applyAlignment="1">
      <alignment horizontal="right" wrapText="1"/>
    </xf>
    <xf numFmtId="0" fontId="50" fillId="33" borderId="0" xfId="0" applyFont="1" applyFill="1" applyAlignment="1">
      <alignment/>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46" fillId="8" borderId="10" xfId="0" applyFont="1" applyFill="1" applyBorder="1" applyAlignment="1">
      <alignment horizontal="right" wrapText="1"/>
    </xf>
    <xf numFmtId="0" fontId="46" fillId="34" borderId="10" xfId="0" applyFont="1" applyFill="1" applyBorder="1" applyAlignment="1">
      <alignment horizontal="right"/>
    </xf>
    <xf numFmtId="0" fontId="46" fillId="34" borderId="11" xfId="0" applyFont="1" applyFill="1" applyBorder="1" applyAlignment="1">
      <alignment/>
    </xf>
    <xf numFmtId="0" fontId="46" fillId="34" borderId="10" xfId="0" applyFont="1" applyFill="1" applyBorder="1" applyAlignment="1">
      <alignment/>
    </xf>
    <xf numFmtId="0" fontId="49" fillId="33" borderId="13" xfId="0" applyFont="1" applyFill="1" applyBorder="1" applyAlignment="1">
      <alignment horizontal="center" vertical="center"/>
    </xf>
    <xf numFmtId="216" fontId="49" fillId="35" borderId="10" xfId="0" applyNumberFormat="1" applyFont="1" applyFill="1" applyBorder="1" applyAlignment="1">
      <alignment horizontal="right" wrapText="1"/>
    </xf>
    <xf numFmtId="0" fontId="46" fillId="33" borderId="14" xfId="0" applyFont="1" applyFill="1" applyBorder="1" applyAlignment="1">
      <alignment horizontal="center" vertical="center"/>
    </xf>
    <xf numFmtId="3" fontId="46" fillId="34" borderId="11" xfId="0" applyNumberFormat="1" applyFont="1" applyFill="1" applyBorder="1" applyAlignment="1">
      <alignment horizontal="right"/>
    </xf>
    <xf numFmtId="0" fontId="46" fillId="33" borderId="13" xfId="0" applyFont="1" applyFill="1" applyBorder="1" applyAlignment="1">
      <alignment horizontal="center" vertical="center"/>
    </xf>
    <xf numFmtId="218" fontId="49" fillId="35" borderId="10" xfId="0" applyNumberFormat="1" applyFont="1" applyFill="1" applyBorder="1" applyAlignment="1">
      <alignment horizontal="right" wrapText="1"/>
    </xf>
    <xf numFmtId="3" fontId="46" fillId="33" borderId="0" xfId="0" applyNumberFormat="1" applyFont="1" applyFill="1" applyAlignment="1">
      <alignment/>
    </xf>
    <xf numFmtId="216" fontId="46" fillId="33" borderId="0" xfId="0" applyNumberFormat="1" applyFont="1" applyFill="1" applyAlignment="1">
      <alignment/>
    </xf>
    <xf numFmtId="4" fontId="46" fillId="36" borderId="10" xfId="0" applyNumberFormat="1" applyFont="1" applyFill="1" applyBorder="1" applyAlignment="1">
      <alignment vertical="center" wrapText="1"/>
    </xf>
    <xf numFmtId="0" fontId="4" fillId="0" borderId="10" xfId="0" applyFont="1" applyBorder="1" applyAlignment="1">
      <alignment wrapText="1"/>
    </xf>
    <xf numFmtId="0" fontId="46" fillId="0" borderId="10" xfId="0" applyFont="1" applyBorder="1" applyAlignment="1">
      <alignment wrapText="1"/>
    </xf>
    <xf numFmtId="17" fontId="46" fillId="0" borderId="10" xfId="0" applyNumberFormat="1" applyFont="1" applyBorder="1" applyAlignment="1">
      <alignment/>
    </xf>
    <xf numFmtId="0" fontId="46" fillId="33" borderId="15" xfId="0" applyFont="1" applyFill="1" applyBorder="1" applyAlignment="1">
      <alignment horizontal="center"/>
    </xf>
    <xf numFmtId="0" fontId="46" fillId="33" borderId="16" xfId="0" applyFont="1" applyFill="1" applyBorder="1" applyAlignment="1">
      <alignment horizontal="center"/>
    </xf>
    <xf numFmtId="0" fontId="51" fillId="8" borderId="17" xfId="0" applyFont="1" applyFill="1" applyBorder="1" applyAlignment="1">
      <alignment horizontal="center" vertical="center" wrapText="1"/>
    </xf>
    <xf numFmtId="0" fontId="51" fillId="8" borderId="0" xfId="0" applyFont="1" applyFill="1" applyBorder="1" applyAlignment="1">
      <alignment horizontal="center" vertical="center" wrapText="1"/>
    </xf>
    <xf numFmtId="0" fontId="48" fillId="37" borderId="18" xfId="0" applyFont="1" applyFill="1" applyBorder="1" applyAlignment="1">
      <alignment horizontal="center" vertical="center" wrapText="1"/>
    </xf>
    <xf numFmtId="0" fontId="48" fillId="37" borderId="0" xfId="0" applyFont="1" applyFill="1" applyBorder="1" applyAlignment="1">
      <alignment horizontal="center" vertical="center" wrapText="1"/>
    </xf>
    <xf numFmtId="0" fontId="49" fillId="33" borderId="19"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6" fillId="36" borderId="20" xfId="0" applyFont="1" applyFill="1" applyBorder="1" applyAlignment="1">
      <alignment horizontal="left" vertical="center" wrapText="1"/>
    </xf>
    <xf numFmtId="0" fontId="46" fillId="36" borderId="21" xfId="0" applyFont="1" applyFill="1" applyBorder="1" applyAlignment="1">
      <alignment horizontal="left" vertical="center" wrapText="1"/>
    </xf>
    <xf numFmtId="0" fontId="46" fillId="0" borderId="22" xfId="0" applyFont="1" applyBorder="1" applyAlignment="1">
      <alignment/>
    </xf>
    <xf numFmtId="0" fontId="46" fillId="0" borderId="23" xfId="0" applyFont="1" applyBorder="1" applyAlignment="1">
      <alignment/>
    </xf>
    <xf numFmtId="0" fontId="46" fillId="0" borderId="2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zoomScaleSheetLayoutView="100" zoomScalePageLayoutView="0" workbookViewId="0" topLeftCell="A1">
      <selection activeCell="P6" sqref="P6"/>
    </sheetView>
  </sheetViews>
  <sheetFormatPr defaultColWidth="9.140625" defaultRowHeight="15"/>
  <cols>
    <col min="1" max="1" width="4.00390625" style="1" customWidth="1"/>
    <col min="2" max="2" width="21.421875" style="1" customWidth="1"/>
    <col min="3" max="3" width="11.7109375" style="1" customWidth="1"/>
    <col min="4" max="4" width="13.7109375" style="1" customWidth="1"/>
    <col min="5" max="5" width="14.57421875" style="1" customWidth="1"/>
    <col min="6" max="6" width="14.7109375" style="1" customWidth="1"/>
    <col min="7" max="7" width="13.7109375" style="1" customWidth="1"/>
    <col min="8" max="8" width="12.57421875" style="1" customWidth="1"/>
    <col min="9" max="9" width="12.7109375" style="1" customWidth="1"/>
    <col min="10" max="10" width="12.8515625" style="1" customWidth="1"/>
    <col min="11" max="11" width="11.7109375" style="1" customWidth="1"/>
    <col min="12" max="12" width="12.140625" style="1" customWidth="1"/>
    <col min="13" max="13" width="13.8515625" style="1" customWidth="1"/>
    <col min="14" max="14" width="12.8515625" style="1" customWidth="1"/>
    <col min="15" max="15" width="13.28125" style="1" customWidth="1"/>
    <col min="16" max="16384" width="9.140625" style="1" customWidth="1"/>
  </cols>
  <sheetData>
    <row r="1" spans="1:15" ht="38.25" customHeight="1">
      <c r="A1" s="48" t="s">
        <v>3</v>
      </c>
      <c r="B1" s="49"/>
      <c r="C1" s="49"/>
      <c r="D1" s="49"/>
      <c r="E1" s="49"/>
      <c r="F1" s="49"/>
      <c r="G1" s="49"/>
      <c r="H1" s="49"/>
      <c r="I1" s="49"/>
      <c r="J1" s="49"/>
      <c r="K1" s="49"/>
      <c r="L1" s="49"/>
      <c r="M1" s="49"/>
      <c r="N1" s="49"/>
      <c r="O1" s="49"/>
    </row>
    <row r="2" spans="1:12" ht="15">
      <c r="A2" s="46"/>
      <c r="B2" s="47"/>
      <c r="C2" s="47"/>
      <c r="D2" s="47"/>
      <c r="E2" s="47"/>
      <c r="F2" s="47"/>
      <c r="G2" s="47"/>
      <c r="H2" s="47"/>
      <c r="I2" s="47"/>
      <c r="J2" s="47"/>
      <c r="K2" s="47"/>
      <c r="L2" s="47"/>
    </row>
    <row r="3" spans="1:15" s="6" customFormat="1" ht="15.75">
      <c r="A3" s="2"/>
      <c r="B3" s="3"/>
      <c r="C3" s="3" t="s">
        <v>5</v>
      </c>
      <c r="D3" s="3">
        <v>2011</v>
      </c>
      <c r="E3" s="3">
        <v>2012</v>
      </c>
      <c r="F3" s="4">
        <v>2013</v>
      </c>
      <c r="G3" s="5">
        <v>2014</v>
      </c>
      <c r="H3" s="5">
        <v>2015</v>
      </c>
      <c r="I3" s="5">
        <v>2016</v>
      </c>
      <c r="J3" s="5">
        <v>2017</v>
      </c>
      <c r="K3" s="5">
        <v>2018</v>
      </c>
      <c r="L3" s="5">
        <v>2019</v>
      </c>
      <c r="M3" s="5">
        <v>2020</v>
      </c>
      <c r="N3" s="5">
        <v>2021</v>
      </c>
      <c r="O3" s="5">
        <v>2022</v>
      </c>
    </row>
    <row r="4" spans="1:15" s="6" customFormat="1" ht="16.5" customHeight="1">
      <c r="A4" s="7"/>
      <c r="B4" s="50" t="s">
        <v>4</v>
      </c>
      <c r="C4" s="51"/>
      <c r="D4" s="51"/>
      <c r="E4" s="51"/>
      <c r="F4" s="51"/>
      <c r="G4" s="51"/>
      <c r="H4" s="51"/>
      <c r="I4" s="51"/>
      <c r="J4" s="51"/>
      <c r="K4" s="51"/>
      <c r="L4" s="51"/>
      <c r="M4" s="51"/>
      <c r="N4" s="51"/>
      <c r="O4" s="51"/>
    </row>
    <row r="5" spans="1:15" s="6" customFormat="1" ht="15.75">
      <c r="A5" s="4">
        <v>1</v>
      </c>
      <c r="B5" s="8" t="s">
        <v>6</v>
      </c>
      <c r="C5" s="3" t="s">
        <v>5</v>
      </c>
      <c r="D5" s="9">
        <v>3553814</v>
      </c>
      <c r="E5" s="10">
        <v>3642826</v>
      </c>
      <c r="F5" s="11">
        <v>3678282</v>
      </c>
      <c r="G5" s="11">
        <v>4000109</v>
      </c>
      <c r="H5" s="12">
        <v>3856505</v>
      </c>
      <c r="I5" s="12">
        <v>3845301</v>
      </c>
      <c r="J5" s="12">
        <v>3851583</v>
      </c>
      <c r="K5" s="12">
        <v>3847981</v>
      </c>
      <c r="L5" s="13">
        <v>3776893</v>
      </c>
      <c r="M5" s="13">
        <v>3870318</v>
      </c>
      <c r="N5" s="13">
        <v>3798071</v>
      </c>
      <c r="O5" s="13">
        <v>3909559</v>
      </c>
    </row>
    <row r="6" spans="1:15" s="6" customFormat="1" ht="15.75">
      <c r="A6" s="4"/>
      <c r="B6" s="52" t="s">
        <v>18</v>
      </c>
      <c r="C6" s="53"/>
      <c r="D6" s="53"/>
      <c r="E6" s="53"/>
      <c r="F6" s="53"/>
      <c r="G6" s="53"/>
      <c r="H6" s="53"/>
      <c r="I6" s="53"/>
      <c r="J6" s="53"/>
      <c r="K6" s="53"/>
      <c r="L6" s="53"/>
      <c r="M6" s="53"/>
      <c r="N6" s="53"/>
      <c r="O6" s="53"/>
    </row>
    <row r="7" spans="1:15" s="6" customFormat="1" ht="15.75">
      <c r="A7" s="4">
        <v>2</v>
      </c>
      <c r="B7" s="14" t="s">
        <v>1</v>
      </c>
      <c r="C7" s="3" t="s">
        <v>5</v>
      </c>
      <c r="D7" s="15">
        <v>3513098</v>
      </c>
      <c r="E7" s="15">
        <v>3580756</v>
      </c>
      <c r="F7" s="16">
        <v>3613651</v>
      </c>
      <c r="G7" s="16">
        <v>3846116</v>
      </c>
      <c r="H7" s="17">
        <v>3667017</v>
      </c>
      <c r="I7" s="18">
        <v>3603175</v>
      </c>
      <c r="J7" s="18">
        <v>3555485</v>
      </c>
      <c r="K7" s="18">
        <v>3455517</v>
      </c>
      <c r="L7" s="18">
        <v>3362957</v>
      </c>
      <c r="M7" s="18">
        <v>3426786</v>
      </c>
      <c r="N7" s="18">
        <v>3343736</v>
      </c>
      <c r="O7" s="18">
        <v>3451775</v>
      </c>
    </row>
    <row r="8" spans="1:15" s="23" customFormat="1" ht="33" customHeight="1">
      <c r="A8" s="19">
        <v>3</v>
      </c>
      <c r="B8" s="20" t="s">
        <v>7</v>
      </c>
      <c r="C8" s="21" t="s">
        <v>0</v>
      </c>
      <c r="D8" s="22">
        <f aca="true" t="shared" si="0" ref="D8:K8">D7/D5%</f>
        <v>98.85430132246651</v>
      </c>
      <c r="E8" s="22">
        <f t="shared" si="0"/>
        <v>98.29610308041065</v>
      </c>
      <c r="F8" s="22">
        <f t="shared" si="0"/>
        <v>98.24290252895237</v>
      </c>
      <c r="G8" s="22">
        <f t="shared" si="0"/>
        <v>96.1502799048726</v>
      </c>
      <c r="H8" s="22">
        <f t="shared" si="0"/>
        <v>95.08653560672163</v>
      </c>
      <c r="I8" s="22">
        <f t="shared" si="0"/>
        <v>93.70332777590103</v>
      </c>
      <c r="J8" s="22">
        <f>J7/J5%</f>
        <v>92.31230379820452</v>
      </c>
      <c r="K8" s="22">
        <f t="shared" si="0"/>
        <v>89.80078124086373</v>
      </c>
      <c r="L8" s="22">
        <f>L7/L5%</f>
        <v>89.04030376290777</v>
      </c>
      <c r="M8" s="22">
        <f>M7/M5%</f>
        <v>88.54016646694147</v>
      </c>
      <c r="N8" s="22">
        <f>N7/N5%</f>
        <v>88.03774337025295</v>
      </c>
      <c r="O8" s="22">
        <f>O7/O5%</f>
        <v>88.29064863837584</v>
      </c>
    </row>
    <row r="9" spans="1:15" s="6" customFormat="1" ht="15.75">
      <c r="A9" s="4">
        <v>4</v>
      </c>
      <c r="B9" s="24" t="s">
        <v>8</v>
      </c>
      <c r="C9" s="3" t="s">
        <v>5</v>
      </c>
      <c r="D9" s="15">
        <v>24559</v>
      </c>
      <c r="E9" s="15">
        <v>31277</v>
      </c>
      <c r="F9" s="16">
        <v>32245</v>
      </c>
      <c r="G9" s="16">
        <v>45945</v>
      </c>
      <c r="H9" s="17">
        <v>49257</v>
      </c>
      <c r="I9" s="18">
        <v>53148</v>
      </c>
      <c r="J9" s="18">
        <v>58273</v>
      </c>
      <c r="K9" s="18">
        <v>86840</v>
      </c>
      <c r="L9" s="18">
        <v>74226</v>
      </c>
      <c r="M9" s="18">
        <v>75758</v>
      </c>
      <c r="N9" s="18">
        <v>73867</v>
      </c>
      <c r="O9" s="18">
        <v>75982</v>
      </c>
    </row>
    <row r="10" spans="1:15" s="23" customFormat="1" ht="27.75" customHeight="1">
      <c r="A10" s="19">
        <v>5</v>
      </c>
      <c r="B10" s="25" t="s">
        <v>9</v>
      </c>
      <c r="C10" s="21" t="s">
        <v>0</v>
      </c>
      <c r="D10" s="22">
        <f aca="true" t="shared" si="1" ref="D10:K10">D9/D5%</f>
        <v>0.6910603650050341</v>
      </c>
      <c r="E10" s="22">
        <f t="shared" si="1"/>
        <v>0.858591653842374</v>
      </c>
      <c r="F10" s="22">
        <f t="shared" si="1"/>
        <v>0.8766320798677208</v>
      </c>
      <c r="G10" s="22">
        <f t="shared" si="1"/>
        <v>1.1485937008216527</v>
      </c>
      <c r="H10" s="22">
        <f t="shared" si="1"/>
        <v>1.2772445517379076</v>
      </c>
      <c r="I10" s="22">
        <f t="shared" si="1"/>
        <v>1.3821544789341589</v>
      </c>
      <c r="J10" s="22">
        <f>J9/J5%</f>
        <v>1.5129623326305053</v>
      </c>
      <c r="K10" s="22">
        <f t="shared" si="1"/>
        <v>2.2567678998415013</v>
      </c>
      <c r="L10" s="22">
        <f>L9/L5%</f>
        <v>1.9652661592478262</v>
      </c>
      <c r="M10" s="22">
        <f>M9/M5%</f>
        <v>1.9574102179717532</v>
      </c>
      <c r="N10" s="22">
        <f>N9/N5%</f>
        <v>1.9448556912179893</v>
      </c>
      <c r="O10" s="22">
        <f>O9/O5%</f>
        <v>1.94349285942481</v>
      </c>
    </row>
    <row r="11" spans="1:15" s="6" customFormat="1" ht="15.75">
      <c r="A11" s="4">
        <v>6</v>
      </c>
      <c r="B11" s="26" t="s">
        <v>10</v>
      </c>
      <c r="C11" s="3" t="s">
        <v>5</v>
      </c>
      <c r="D11" s="15">
        <v>2127</v>
      </c>
      <c r="E11" s="15">
        <v>2753</v>
      </c>
      <c r="F11" s="16">
        <v>2781</v>
      </c>
      <c r="G11" s="16">
        <v>2868</v>
      </c>
      <c r="H11" s="17">
        <v>3474</v>
      </c>
      <c r="I11" s="18">
        <v>3716</v>
      </c>
      <c r="J11" s="18">
        <v>3639</v>
      </c>
      <c r="K11" s="18">
        <v>3751</v>
      </c>
      <c r="L11" s="18">
        <v>3623</v>
      </c>
      <c r="M11" s="18">
        <v>3951</v>
      </c>
      <c r="N11" s="18">
        <v>3886</v>
      </c>
      <c r="O11" s="18">
        <v>4160</v>
      </c>
    </row>
    <row r="12" spans="1:15" s="23" customFormat="1" ht="33" customHeight="1">
      <c r="A12" s="19">
        <v>7</v>
      </c>
      <c r="B12" s="27" t="s">
        <v>11</v>
      </c>
      <c r="C12" s="21" t="s">
        <v>0</v>
      </c>
      <c r="D12" s="22">
        <f aca="true" t="shared" si="2" ref="D12:K12">D11/D5%</f>
        <v>0.05985119086142381</v>
      </c>
      <c r="E12" s="22">
        <f t="shared" si="2"/>
        <v>0.07557319509633455</v>
      </c>
      <c r="F12" s="22">
        <f t="shared" si="2"/>
        <v>0.07560594864667798</v>
      </c>
      <c r="G12" s="22">
        <f t="shared" si="2"/>
        <v>0.07169804622824029</v>
      </c>
      <c r="H12" s="22">
        <f t="shared" si="2"/>
        <v>0.09008156348818425</v>
      </c>
      <c r="I12" s="22">
        <f t="shared" si="2"/>
        <v>0.09663742838336972</v>
      </c>
      <c r="J12" s="22">
        <f>J11/J5%</f>
        <v>0.0944806330280303</v>
      </c>
      <c r="K12" s="22">
        <f t="shared" si="2"/>
        <v>0.09747969129785204</v>
      </c>
      <c r="L12" s="22">
        <f>L11/L5%</f>
        <v>0.09592540747116744</v>
      </c>
      <c r="M12" s="22">
        <f>M11/M5%</f>
        <v>0.10208463490596896</v>
      </c>
      <c r="N12" s="22">
        <f>N11/N5%</f>
        <v>0.10231509626860583</v>
      </c>
      <c r="O12" s="22">
        <f>O11/O5%</f>
        <v>0.10640586316768721</v>
      </c>
    </row>
    <row r="13" spans="1:15" s="6" customFormat="1" ht="15.75">
      <c r="A13" s="4">
        <v>8</v>
      </c>
      <c r="B13" s="28" t="s">
        <v>12</v>
      </c>
      <c r="C13" s="3" t="s">
        <v>5</v>
      </c>
      <c r="D13" s="15">
        <v>13876</v>
      </c>
      <c r="E13" s="15">
        <v>27908</v>
      </c>
      <c r="F13" s="16">
        <v>29473</v>
      </c>
      <c r="G13" s="16">
        <v>46429</v>
      </c>
      <c r="H13" s="17">
        <v>67761</v>
      </c>
      <c r="I13" s="18">
        <v>117298</v>
      </c>
      <c r="J13" s="18">
        <v>169221</v>
      </c>
      <c r="K13" s="18">
        <v>236101</v>
      </c>
      <c r="L13" s="18">
        <v>276273</v>
      </c>
      <c r="M13" s="18">
        <v>292437</v>
      </c>
      <c r="N13" s="18">
        <v>297120</v>
      </c>
      <c r="O13" s="18">
        <v>322350</v>
      </c>
    </row>
    <row r="14" spans="1:15" s="23" customFormat="1" ht="33.75" customHeight="1">
      <c r="A14" s="19">
        <v>9</v>
      </c>
      <c r="B14" s="29" t="s">
        <v>13</v>
      </c>
      <c r="C14" s="21" t="s">
        <v>0</v>
      </c>
      <c r="D14" s="22">
        <f aca="true" t="shared" si="3" ref="D14:K14">D13/D5%</f>
        <v>0.39045374912699427</v>
      </c>
      <c r="E14" s="22">
        <f t="shared" si="3"/>
        <v>0.7661085102609897</v>
      </c>
      <c r="F14" s="22">
        <f t="shared" si="3"/>
        <v>0.8012708106665014</v>
      </c>
      <c r="G14" s="22">
        <f t="shared" si="3"/>
        <v>1.1606933711056375</v>
      </c>
      <c r="H14" s="22">
        <f t="shared" si="3"/>
        <v>1.7570572318718631</v>
      </c>
      <c r="I14" s="22">
        <f t="shared" si="3"/>
        <v>3.050424401106701</v>
      </c>
      <c r="J14" s="22">
        <f>J13/J5%</f>
        <v>4.39354416093331</v>
      </c>
      <c r="K14" s="22">
        <f t="shared" si="3"/>
        <v>6.135711169052031</v>
      </c>
      <c r="L14" s="22">
        <f>L13/L5%</f>
        <v>7.314821997869678</v>
      </c>
      <c r="M14" s="22">
        <f>M13/M5%</f>
        <v>7.555890756263439</v>
      </c>
      <c r="N14" s="22">
        <f>N13/N5%</f>
        <v>7.822918528905858</v>
      </c>
      <c r="O14" s="22">
        <f>O13/O5%</f>
        <v>8.245175478871147</v>
      </c>
    </row>
    <row r="15" spans="1:15" s="6" customFormat="1" ht="15.75">
      <c r="A15" s="4">
        <v>10</v>
      </c>
      <c r="B15" s="28" t="s">
        <v>14</v>
      </c>
      <c r="C15" s="3" t="s">
        <v>5</v>
      </c>
      <c r="D15" s="30">
        <v>154</v>
      </c>
      <c r="E15" s="30">
        <v>132</v>
      </c>
      <c r="F15" s="31">
        <v>132</v>
      </c>
      <c r="G15" s="31">
        <v>134</v>
      </c>
      <c r="H15" s="32">
        <v>785</v>
      </c>
      <c r="I15" s="33">
        <v>725</v>
      </c>
      <c r="J15" s="33">
        <v>723</v>
      </c>
      <c r="K15" s="33">
        <v>703</v>
      </c>
      <c r="L15" s="33">
        <v>613</v>
      </c>
      <c r="M15" s="33">
        <v>550</v>
      </c>
      <c r="N15" s="33">
        <v>491</v>
      </c>
      <c r="O15" s="33">
        <v>812</v>
      </c>
    </row>
    <row r="16" spans="1:15" s="23" customFormat="1" ht="33" customHeight="1">
      <c r="A16" s="34">
        <v>11</v>
      </c>
      <c r="B16" s="29" t="s">
        <v>15</v>
      </c>
      <c r="C16" s="21" t="s">
        <v>0</v>
      </c>
      <c r="D16" s="35">
        <f aca="true" t="shared" si="4" ref="D16:K16">D15/D5%</f>
        <v>0.004333372540037267</v>
      </c>
      <c r="E16" s="35">
        <f t="shared" si="4"/>
        <v>0.003623560389653527</v>
      </c>
      <c r="F16" s="35">
        <f t="shared" si="4"/>
        <v>0.0035886318667247372</v>
      </c>
      <c r="G16" s="35">
        <f t="shared" si="4"/>
        <v>0.003349908714987517</v>
      </c>
      <c r="H16" s="35">
        <f t="shared" si="4"/>
        <v>0.020355218001791776</v>
      </c>
      <c r="I16" s="35">
        <f t="shared" si="4"/>
        <v>0.01885418072603419</v>
      </c>
      <c r="J16" s="35">
        <f>J15/J5%</f>
        <v>0.01877150252246933</v>
      </c>
      <c r="K16" s="35">
        <f t="shared" si="4"/>
        <v>0.018269320976376964</v>
      </c>
      <c r="L16" s="35">
        <f>L15/L5%</f>
        <v>0.01623027181336617</v>
      </c>
      <c r="M16" s="35">
        <f>M15/M5%</f>
        <v>0.014210718602450755</v>
      </c>
      <c r="N16" s="35">
        <f>N15/N5%</f>
        <v>0.012927615097242785</v>
      </c>
      <c r="O16" s="35">
        <f>O15/O5%</f>
        <v>0.02076960598369279</v>
      </c>
    </row>
    <row r="17" spans="1:15" s="6" customFormat="1" ht="30">
      <c r="A17" s="36">
        <v>12</v>
      </c>
      <c r="B17" s="29" t="s">
        <v>17</v>
      </c>
      <c r="C17" s="3" t="s">
        <v>5</v>
      </c>
      <c r="D17" s="37" t="s">
        <v>2</v>
      </c>
      <c r="E17" s="37" t="s">
        <v>2</v>
      </c>
      <c r="F17" s="37" t="s">
        <v>2</v>
      </c>
      <c r="G17" s="37">
        <v>58617</v>
      </c>
      <c r="H17" s="37">
        <v>68211</v>
      </c>
      <c r="I17" s="17">
        <v>67239</v>
      </c>
      <c r="J17" s="17">
        <v>64242</v>
      </c>
      <c r="K17" s="17">
        <v>65069</v>
      </c>
      <c r="L17" s="18">
        <v>59201</v>
      </c>
      <c r="M17" s="18">
        <v>70836</v>
      </c>
      <c r="N17" s="18">
        <v>78971</v>
      </c>
      <c r="O17" s="18">
        <v>54480</v>
      </c>
    </row>
    <row r="18" spans="1:15" s="23" customFormat="1" ht="48" customHeight="1">
      <c r="A18" s="38">
        <v>13</v>
      </c>
      <c r="B18" s="29" t="s">
        <v>16</v>
      </c>
      <c r="C18" s="21" t="s">
        <v>0</v>
      </c>
      <c r="D18" s="35" t="s">
        <v>2</v>
      </c>
      <c r="E18" s="35" t="s">
        <v>2</v>
      </c>
      <c r="F18" s="35" t="s">
        <v>2</v>
      </c>
      <c r="G18" s="35">
        <f aca="true" t="shared" si="5" ref="G18:L18">G17/G7%</f>
        <v>1.5240569967208475</v>
      </c>
      <c r="H18" s="35">
        <f t="shared" si="5"/>
        <v>1.8601222737718424</v>
      </c>
      <c r="I18" s="35">
        <f t="shared" si="5"/>
        <v>1.86610419976826</v>
      </c>
      <c r="J18" s="35">
        <f t="shared" si="5"/>
        <v>1.8068421045230116</v>
      </c>
      <c r="K18" s="35">
        <f t="shared" si="5"/>
        <v>1.8830467336725591</v>
      </c>
      <c r="L18" s="35">
        <f t="shared" si="5"/>
        <v>1.7603852799783049</v>
      </c>
      <c r="M18" s="39">
        <f>M17/M7%</f>
        <v>2.0671264561020153</v>
      </c>
      <c r="N18" s="39">
        <f>N17/N7%</f>
        <v>2.3617594211983244</v>
      </c>
      <c r="O18" s="39">
        <f>O17/O7%</f>
        <v>1.5783184014021772</v>
      </c>
    </row>
    <row r="21" spans="4:14" ht="15">
      <c r="D21" s="40"/>
      <c r="E21" s="40"/>
      <c r="F21" s="40"/>
      <c r="G21" s="40"/>
      <c r="H21" s="40"/>
      <c r="I21" s="40"/>
      <c r="J21" s="40"/>
      <c r="K21" s="40"/>
      <c r="L21" s="40"/>
      <c r="M21" s="40"/>
      <c r="N21" s="40"/>
    </row>
    <row r="22" spans="4:12" ht="15">
      <c r="D22" s="41"/>
      <c r="E22" s="41"/>
      <c r="F22" s="41"/>
      <c r="G22" s="41"/>
      <c r="H22" s="41"/>
      <c r="I22" s="41"/>
      <c r="J22" s="41"/>
      <c r="K22" s="41"/>
      <c r="L22" s="41"/>
    </row>
  </sheetData>
  <sheetProtection/>
  <mergeCells count="4">
    <mergeCell ref="A2:L2"/>
    <mergeCell ref="A1:O1"/>
    <mergeCell ref="B4:O4"/>
    <mergeCell ref="B6:O6"/>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13" sqref="A1:B14"/>
    </sheetView>
  </sheetViews>
  <sheetFormatPr defaultColWidth="9.140625" defaultRowHeight="15"/>
  <cols>
    <col min="1" max="1" width="46.28125" style="0" customWidth="1"/>
    <col min="2" max="2" width="66.140625" style="0" customWidth="1"/>
  </cols>
  <sheetData>
    <row r="1" spans="1:2" ht="15">
      <c r="A1" s="42" t="s">
        <v>20</v>
      </c>
      <c r="B1" s="2" t="s">
        <v>21</v>
      </c>
    </row>
    <row r="2" spans="1:2" ht="150">
      <c r="A2" s="42" t="s">
        <v>22</v>
      </c>
      <c r="B2" s="43" t="s">
        <v>23</v>
      </c>
    </row>
    <row r="3" spans="1:2" ht="60">
      <c r="A3" s="42" t="s">
        <v>24</v>
      </c>
      <c r="B3" s="44" t="s">
        <v>25</v>
      </c>
    </row>
    <row r="4" spans="1:2" ht="15">
      <c r="A4" s="42" t="s">
        <v>26</v>
      </c>
      <c r="B4" s="2" t="s">
        <v>27</v>
      </c>
    </row>
    <row r="5" spans="1:2" ht="105">
      <c r="A5" s="42" t="s">
        <v>28</v>
      </c>
      <c r="B5" s="44" t="s">
        <v>29</v>
      </c>
    </row>
    <row r="6" spans="1:2" ht="15">
      <c r="A6" s="42" t="s">
        <v>30</v>
      </c>
      <c r="B6" s="2" t="s">
        <v>31</v>
      </c>
    </row>
    <row r="7" spans="1:2" ht="75">
      <c r="A7" s="42" t="s">
        <v>32</v>
      </c>
      <c r="B7" s="44" t="s">
        <v>33</v>
      </c>
    </row>
    <row r="8" spans="1:2" ht="15">
      <c r="A8" s="42" t="s">
        <v>34</v>
      </c>
      <c r="B8" s="44" t="s">
        <v>2</v>
      </c>
    </row>
    <row r="9" spans="1:2" ht="30">
      <c r="A9" s="42" t="s">
        <v>35</v>
      </c>
      <c r="B9" s="44" t="s">
        <v>2</v>
      </c>
    </row>
    <row r="10" spans="1:2" ht="15">
      <c r="A10" s="54" t="s">
        <v>36</v>
      </c>
      <c r="B10" s="56" t="s">
        <v>2</v>
      </c>
    </row>
    <row r="11" spans="1:2" ht="15">
      <c r="A11" s="55"/>
      <c r="B11" s="57"/>
    </row>
    <row r="12" spans="1:2" ht="15">
      <c r="A12" s="55"/>
      <c r="B12" s="58"/>
    </row>
    <row r="13" spans="1:2" ht="15">
      <c r="A13" s="42" t="s">
        <v>37</v>
      </c>
      <c r="B13" s="45" t="s">
        <v>39</v>
      </c>
    </row>
    <row r="14" spans="1:2" ht="15">
      <c r="A14" s="42" t="s">
        <v>38</v>
      </c>
      <c r="B14" s="2" t="s">
        <v>19</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2020-04-30T11:53:42Z</cp:lastPrinted>
  <dcterms:created xsi:type="dcterms:W3CDTF">2011-05-01T09:55:58Z</dcterms:created>
  <dcterms:modified xsi:type="dcterms:W3CDTF">2023-12-25T04:02:20Z</dcterms:modified>
  <cp:category/>
  <cp:version/>
  <cp:contentType/>
  <cp:contentStatus/>
</cp:coreProperties>
</file>